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1355" windowHeight="7935" firstSheet="1" activeTab="1"/>
  </bookViews>
  <sheets>
    <sheet name="CB_DATA_" sheetId="4" state="hidden" r:id="rId1"/>
    <sheet name="Sheet1" sheetId="1" r:id="rId2"/>
    <sheet name="Sheet2" sheetId="2" r:id="rId3"/>
    <sheet name="Sheet3" sheetId="3" r:id="rId4"/>
  </sheets>
  <definedNames>
    <definedName name="CB_08c5105124884327aa87c1ca2d191e30" localSheetId="1" hidden="1">Sheet1!$B$7</definedName>
    <definedName name="CB_292174d5750145e6b2dc4a91f792a4a4" localSheetId="1" hidden="1">Sheet1!$B$12</definedName>
    <definedName name="CB_382f67fdd6b3437b8b72e8395d5fff4b" localSheetId="1" hidden="1">Sheet1!$B$2</definedName>
    <definedName name="CB_449a2beb22c4427ca7004adcb5741f58" localSheetId="1" hidden="1">Sheet1!$B$5</definedName>
    <definedName name="CB_5ba4ffcef3ef45199386367c02d33535" localSheetId="1" hidden="1">Sheet1!$C$7</definedName>
    <definedName name="CB_769484a44c844408ad7e85133d2186ab" localSheetId="1" hidden="1">Sheet1!$D$19</definedName>
    <definedName name="CB_78da19ec42d241678887feba91ae6bae" localSheetId="1" hidden="1">Sheet1!$C$5</definedName>
    <definedName name="CB_86fdc1d7b57f4211bd563c7aa6786312" localSheetId="1" hidden="1">Sheet1!$C$12</definedName>
    <definedName name="CB_946516068977407b9aa6c46e8de4c41d" localSheetId="1" hidden="1">Sheet1!$D$16</definedName>
    <definedName name="CB_b96652cc339d4a318fb0faa5b404f5d7" localSheetId="1" hidden="1">Sheet1!$D$13</definedName>
    <definedName name="CB_c78ac74ee61242b39e60e2c77187a366" localSheetId="1" hidden="1">Sheet1!$B$6</definedName>
    <definedName name="CB_de56850ab7404301805c8b67e17df9ff" localSheetId="1" hidden="1">Sheet1!$B$8</definedName>
    <definedName name="CB_e2d19161beef40f2ae5a40e9a58696bd" localSheetId="1" hidden="1">Sheet1!$C$6</definedName>
    <definedName name="CB_e99e286d85c740a4810b85b52581eb95" localSheetId="1" hidden="1">Sheet1!$D$10</definedName>
    <definedName name="CB_ed01732390f94505bfdaeb51657a1b70" localSheetId="1" hidden="1">Sheet1!$C$8</definedName>
    <definedName name="CBCR_4327c46dbdc645bf928af9889b81e706" localSheetId="1" hidden="1">Sheet1!$E$10</definedName>
    <definedName name="CBCR_998ebaf1253e49a0ab7ac24acc8db7ab" localSheetId="1" hidden="1">Sheet1!$E$16</definedName>
    <definedName name="CBCR_d3e55bb132e24f7abb05428555591ffe" localSheetId="1" hidden="1">Sheet1!$E$13</definedName>
    <definedName name="CBCR_e8a0f80fc1c64562b96ab41f52449d35" localSheetId="1" hidden="1">Sheet1!$E$19</definedName>
    <definedName name="CBWorkbookPriority" localSheetId="0" hidden="1">-2117935431</definedName>
    <definedName name="CBx_01e89e39bc15427e83982d840c3a9e7f" localSheetId="0" hidden="1">"'Sheet1'!$A$1"</definedName>
    <definedName name="CBx_bceb2e051a994acfae86bd3b349f9cdb" localSheetId="0" hidden="1">"'CB_DATA_'!$A$1"</definedName>
    <definedName name="CBx_Sheet_Guid" localSheetId="0" hidden="1">"'bceb2e05-1a99-4acf-ae86-bd3b349f9cdb"</definedName>
    <definedName name="CBx_Sheet_Guid" localSheetId="1" hidden="1">"'01e89e39-bc15-427e-8398-2d840c3a9e7f"</definedName>
    <definedName name="CBx_StorageType" localSheetId="0" hidden="1">1</definedName>
    <definedName name="CBx_StorageType" localSheetId="1" hidden="1">1</definedName>
  </definedNames>
  <calcPr calcId="145621"/>
</workbook>
</file>

<file path=xl/calcChain.xml><?xml version="1.0" encoding="utf-8"?>
<calcChain xmlns="http://schemas.openxmlformats.org/spreadsheetml/2006/main">
  <c r="H19" i="1" l="1"/>
  <c r="J19" i="1"/>
  <c r="K17" i="1"/>
  <c r="K19" i="1"/>
  <c r="I17" i="1"/>
  <c r="I19" i="1"/>
  <c r="J17" i="1"/>
  <c r="H17" i="1"/>
  <c r="G17" i="1"/>
  <c r="B10" i="1"/>
  <c r="M17" i="1" s="1"/>
  <c r="C2" i="1"/>
  <c r="C10" i="1"/>
  <c r="M19" i="1" s="1"/>
  <c r="G19" i="1"/>
  <c r="B13" i="1"/>
  <c r="D10" i="1" l="1"/>
  <c r="M24" i="1" s="1"/>
  <c r="C13" i="1"/>
  <c r="D13" i="1" s="1"/>
  <c r="C19" i="1" l="1"/>
  <c r="C16" i="1"/>
  <c r="B19" i="1"/>
  <c r="D19" i="1" s="1"/>
  <c r="B16" i="1"/>
  <c r="D16" i="1" s="1"/>
</calcChain>
</file>

<file path=xl/sharedStrings.xml><?xml version="1.0" encoding="utf-8"?>
<sst xmlns="http://schemas.openxmlformats.org/spreadsheetml/2006/main" count="29" uniqueCount="23">
  <si>
    <t>Upper Zone</t>
  </si>
  <si>
    <t>Lower Zone</t>
  </si>
  <si>
    <t>Source</t>
  </si>
  <si>
    <t>Migration</t>
  </si>
  <si>
    <t xml:space="preserve">Timing </t>
  </si>
  <si>
    <t>Trap</t>
  </si>
  <si>
    <t>Reservoir</t>
  </si>
  <si>
    <t>Porosity</t>
  </si>
  <si>
    <t>Seal</t>
  </si>
  <si>
    <t>Product</t>
  </si>
  <si>
    <t>Volume</t>
  </si>
  <si>
    <t>E(rec vol)</t>
  </si>
  <si>
    <t>Comm Disc</t>
  </si>
  <si>
    <t>Reserves</t>
  </si>
  <si>
    <t>E(reserves)</t>
  </si>
  <si>
    <t>Rec vol</t>
  </si>
  <si>
    <t>Discoveries</t>
  </si>
  <si>
    <t>Ps(comm)</t>
  </si>
  <si>
    <t>Ps(geol)</t>
  </si>
  <si>
    <t>Src</t>
  </si>
  <si>
    <t>Resv</t>
  </si>
  <si>
    <t>Discovery?</t>
  </si>
  <si>
    <t>Poros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</si>
</sst>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0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4E76E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4" borderId="3" xfId="0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7" xfId="0" applyFill="1" applyBorder="1"/>
    <xf numFmtId="0" fontId="2" fillId="0" borderId="7" xfId="0" applyFont="1" applyBorder="1" applyAlignment="1">
      <alignment horizontal="center"/>
    </xf>
    <xf numFmtId="0" fontId="0" fillId="6" borderId="8" xfId="0" applyFill="1" applyBorder="1"/>
    <xf numFmtId="170" fontId="0" fillId="6" borderId="8" xfId="0" applyNumberFormat="1" applyFill="1" applyBorder="1"/>
    <xf numFmtId="0" fontId="0" fillId="0" borderId="1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0" xfId="0" applyFill="1" applyBorder="1"/>
    <xf numFmtId="0" fontId="0" fillId="5" borderId="0" xfId="0" applyFill="1" applyBorder="1"/>
    <xf numFmtId="0" fontId="0" fillId="7" borderId="0" xfId="0" applyFill="1" applyBorder="1"/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right"/>
    </xf>
    <xf numFmtId="2" fontId="0" fillId="0" borderId="0" xfId="0" applyNumberFormat="1" applyFill="1" applyBorder="1"/>
    <xf numFmtId="0" fontId="0" fillId="0" borderId="5" xfId="0" applyBorder="1"/>
    <xf numFmtId="0" fontId="0" fillId="0" borderId="7" xfId="0" applyBorder="1"/>
    <xf numFmtId="0" fontId="0" fillId="0" borderId="7" xfId="0" applyFill="1" applyBorder="1"/>
    <xf numFmtId="0" fontId="0" fillId="0" borderId="12" xfId="0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514350</xdr:colOff>
      <xdr:row>0</xdr:row>
      <xdr:rowOff>47625</xdr:rowOff>
    </xdr:from>
    <xdr:to>
      <xdr:col>13</xdr:col>
      <xdr:colOff>257175</xdr:colOff>
      <xdr:row>5</xdr:row>
      <xdr:rowOff>142875</xdr:rowOff>
    </xdr:to>
    <xdr:pic>
      <xdr:nvPicPr>
        <xdr:cNvPr id="2057" name="Picture 6" descr="platform1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7625"/>
          <a:ext cx="8667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tabSelected="1" zoomScale="148" zoomScaleNormal="148" workbookViewId="0">
      <selection activeCell="E30" sqref="E30"/>
    </sheetView>
  </sheetViews>
  <sheetFormatPr defaultRowHeight="12.75" x14ac:dyDescent="0.2"/>
  <cols>
    <col min="1" max="1" width="10.5703125" style="1" customWidth="1"/>
    <col min="2" max="2" width="10.85546875" style="1" customWidth="1"/>
    <col min="3" max="3" width="10" style="1" customWidth="1"/>
    <col min="4" max="4" width="11.5703125" style="1" customWidth="1"/>
    <col min="5" max="5" width="10.7109375" style="1" customWidth="1"/>
    <col min="6" max="6" width="4" style="1" customWidth="1"/>
    <col min="7" max="7" width="6.5703125" customWidth="1"/>
    <col min="8" max="8" width="6.85546875" customWidth="1"/>
    <col min="9" max="9" width="7.5703125" customWidth="1"/>
    <col min="10" max="10" width="7.140625" customWidth="1"/>
    <col min="11" max="11" width="7.42578125" customWidth="1"/>
    <col min="12" max="12" width="7" customWidth="1"/>
    <col min="14" max="14" width="6.140625" customWidth="1"/>
    <col min="16" max="16384" width="9.140625" style="1"/>
  </cols>
  <sheetData>
    <row r="1" spans="1:16" x14ac:dyDescent="0.2">
      <c r="B1" s="1" t="s">
        <v>0</v>
      </c>
      <c r="C1" s="1" t="s">
        <v>1</v>
      </c>
      <c r="G1" s="24"/>
      <c r="H1" s="25"/>
      <c r="I1" s="25"/>
      <c r="J1" s="25"/>
      <c r="K1" s="25"/>
      <c r="L1" s="25"/>
      <c r="M1" s="25"/>
      <c r="N1" s="25"/>
      <c r="O1" s="25"/>
      <c r="P1" s="26"/>
    </row>
    <row r="2" spans="1:16" x14ac:dyDescent="0.2">
      <c r="A2" s="1" t="s">
        <v>2</v>
      </c>
      <c r="B2" s="2">
        <v>0.7</v>
      </c>
      <c r="C2" s="3">
        <f>B2</f>
        <v>0.7</v>
      </c>
      <c r="G2" s="27"/>
      <c r="H2" s="28"/>
      <c r="I2" s="28"/>
      <c r="J2" s="28"/>
      <c r="K2" s="28"/>
      <c r="L2" s="28"/>
      <c r="M2" s="28"/>
      <c r="N2" s="28"/>
      <c r="O2" s="28"/>
      <c r="P2" s="29"/>
    </row>
    <row r="3" spans="1:16" x14ac:dyDescent="0.2">
      <c r="A3" s="1" t="s">
        <v>3</v>
      </c>
      <c r="B3" s="4">
        <v>1</v>
      </c>
      <c r="C3" s="5">
        <v>1</v>
      </c>
      <c r="G3" s="27"/>
      <c r="H3" s="28"/>
      <c r="I3" s="28"/>
      <c r="J3" s="28"/>
      <c r="K3" s="28"/>
      <c r="L3" s="28"/>
      <c r="M3" s="28"/>
      <c r="N3" s="28"/>
      <c r="O3" s="28"/>
      <c r="P3" s="29"/>
    </row>
    <row r="4" spans="1:16" x14ac:dyDescent="0.2">
      <c r="A4" s="1" t="s">
        <v>4</v>
      </c>
      <c r="B4" s="4">
        <v>1</v>
      </c>
      <c r="C4" s="5">
        <v>1</v>
      </c>
      <c r="G4" s="27"/>
      <c r="H4" s="28"/>
      <c r="I4" s="28"/>
      <c r="J4" s="28"/>
      <c r="K4" s="28"/>
      <c r="L4" s="28"/>
      <c r="M4" s="28"/>
      <c r="N4" s="28"/>
      <c r="O4" s="28"/>
      <c r="P4" s="29"/>
    </row>
    <row r="5" spans="1:16" x14ac:dyDescent="0.2">
      <c r="A5" s="1" t="s">
        <v>5</v>
      </c>
      <c r="B5" s="17">
        <v>0.75</v>
      </c>
      <c r="C5" s="7">
        <v>0.8</v>
      </c>
      <c r="G5" s="27"/>
      <c r="H5" s="28"/>
      <c r="I5" s="28"/>
      <c r="J5" s="30"/>
      <c r="K5" s="30"/>
      <c r="L5" s="30"/>
      <c r="M5" s="30"/>
      <c r="N5" s="30"/>
      <c r="O5" s="30"/>
      <c r="P5" s="29"/>
    </row>
    <row r="6" spans="1:16" x14ac:dyDescent="0.2">
      <c r="A6" s="1" t="s">
        <v>6</v>
      </c>
      <c r="B6" s="6">
        <v>0.65</v>
      </c>
      <c r="C6" s="7">
        <v>0.6</v>
      </c>
      <c r="G6" s="27"/>
      <c r="H6" s="28"/>
      <c r="I6" s="28"/>
      <c r="J6" s="28"/>
      <c r="K6" s="28"/>
      <c r="L6" s="31"/>
      <c r="M6" s="31"/>
      <c r="N6" s="31"/>
      <c r="O6" s="28"/>
      <c r="P6" s="29"/>
    </row>
    <row r="7" spans="1:16" x14ac:dyDescent="0.2">
      <c r="A7" s="1" t="s">
        <v>7</v>
      </c>
      <c r="B7" s="6">
        <v>0.95</v>
      </c>
      <c r="C7" s="7">
        <v>0.9</v>
      </c>
      <c r="G7" s="27"/>
      <c r="H7" s="28"/>
      <c r="I7" s="28"/>
      <c r="J7" s="28"/>
      <c r="K7" s="28"/>
      <c r="L7" s="31"/>
      <c r="M7" s="31"/>
      <c r="N7" s="31"/>
      <c r="O7" s="28"/>
      <c r="P7" s="29"/>
    </row>
    <row r="8" spans="1:16" x14ac:dyDescent="0.2">
      <c r="A8" s="1" t="s">
        <v>8</v>
      </c>
      <c r="B8" s="6">
        <v>0.9</v>
      </c>
      <c r="C8" s="7">
        <v>0.9</v>
      </c>
      <c r="G8" s="27"/>
      <c r="H8" s="28"/>
      <c r="I8" s="28"/>
      <c r="J8" s="28"/>
      <c r="K8" s="28"/>
      <c r="L8" s="31"/>
      <c r="M8" s="31"/>
      <c r="N8" s="31"/>
      <c r="O8" s="28"/>
      <c r="P8" s="29"/>
    </row>
    <row r="9" spans="1:16" x14ac:dyDescent="0.2">
      <c r="A9" s="1" t="s">
        <v>9</v>
      </c>
      <c r="B9" s="8">
        <v>1</v>
      </c>
      <c r="C9" s="9">
        <v>1</v>
      </c>
      <c r="D9" s="1" t="s">
        <v>16</v>
      </c>
      <c r="E9" s="1" t="s">
        <v>18</v>
      </c>
      <c r="G9" s="27"/>
      <c r="H9" s="28"/>
      <c r="I9" s="28"/>
      <c r="J9" s="28"/>
      <c r="K9" s="28"/>
      <c r="L9" s="31"/>
      <c r="M9" s="31"/>
      <c r="N9" s="31"/>
      <c r="O9" s="28"/>
      <c r="P9" s="29"/>
    </row>
    <row r="10" spans="1:16" x14ac:dyDescent="0.2">
      <c r="B10" s="14">
        <f>PRODUCT(B2:B9)</f>
        <v>0.29176874999999991</v>
      </c>
      <c r="C10" s="14">
        <f>PRODUCT(C2:C9)</f>
        <v>0.27216000000000001</v>
      </c>
      <c r="D10" s="10" t="b">
        <f>OR(B10,C10)</f>
        <v>1</v>
      </c>
      <c r="E10" s="11">
        <v>0.45400000000000001</v>
      </c>
      <c r="G10" s="27"/>
      <c r="H10" s="28"/>
      <c r="I10" s="28"/>
      <c r="J10" s="28"/>
      <c r="K10" s="28"/>
      <c r="L10" s="31"/>
      <c r="M10" s="31"/>
      <c r="N10" s="31"/>
      <c r="O10" s="28"/>
      <c r="P10" s="29"/>
    </row>
    <row r="11" spans="1:16" x14ac:dyDescent="0.2">
      <c r="D11" s="12"/>
      <c r="G11" s="27"/>
      <c r="H11" s="28"/>
      <c r="I11" s="28"/>
      <c r="J11" s="28"/>
      <c r="K11" s="28"/>
      <c r="L11" s="20"/>
      <c r="M11" s="20"/>
      <c r="N11" s="20"/>
      <c r="O11" s="28"/>
      <c r="P11" s="29"/>
    </row>
    <row r="12" spans="1:16" x14ac:dyDescent="0.2">
      <c r="A12" s="1" t="s">
        <v>10</v>
      </c>
      <c r="B12" s="19">
        <v>100</v>
      </c>
      <c r="C12" s="13">
        <v>120</v>
      </c>
      <c r="D12" s="1" t="s">
        <v>15</v>
      </c>
      <c r="E12" s="1" t="s">
        <v>11</v>
      </c>
      <c r="G12" s="27"/>
      <c r="H12" s="28"/>
      <c r="I12" s="28"/>
      <c r="J12" s="28"/>
      <c r="K12" s="28"/>
      <c r="L12" s="32"/>
      <c r="M12" s="32"/>
      <c r="N12" s="32"/>
      <c r="O12" s="28"/>
      <c r="P12" s="29"/>
    </row>
    <row r="13" spans="1:16" x14ac:dyDescent="0.2">
      <c r="B13" s="15">
        <f>B10*B12</f>
        <v>29.176874999999992</v>
      </c>
      <c r="C13" s="15">
        <f>C10*C12</f>
        <v>32.659199999999998</v>
      </c>
      <c r="D13" s="16">
        <f>B13+C13</f>
        <v>61.836074999999994</v>
      </c>
      <c r="E13" s="18">
        <v>59.937913337616223</v>
      </c>
      <c r="G13" s="27"/>
      <c r="H13" s="28"/>
      <c r="I13" s="28"/>
      <c r="J13" s="28"/>
      <c r="K13" s="28"/>
      <c r="L13" s="32"/>
      <c r="M13" s="32"/>
      <c r="N13" s="32"/>
      <c r="O13" s="28"/>
      <c r="P13" s="29"/>
    </row>
    <row r="14" spans="1:16" x14ac:dyDescent="0.2">
      <c r="G14" s="27"/>
      <c r="H14" s="28"/>
      <c r="I14" s="28"/>
      <c r="J14" s="28"/>
      <c r="K14" s="28"/>
      <c r="L14" s="32"/>
      <c r="M14" s="32"/>
      <c r="N14" s="32"/>
      <c r="O14" s="28"/>
      <c r="P14" s="29"/>
    </row>
    <row r="15" spans="1:16" x14ac:dyDescent="0.2">
      <c r="D15" s="1" t="s">
        <v>12</v>
      </c>
      <c r="E15" s="1" t="s">
        <v>17</v>
      </c>
      <c r="G15" s="27"/>
      <c r="H15" s="28"/>
      <c r="I15" s="28"/>
      <c r="J15" s="28"/>
      <c r="K15" s="28"/>
      <c r="L15" s="32"/>
      <c r="M15" s="32"/>
      <c r="N15" s="32"/>
      <c r="O15" s="28"/>
      <c r="P15" s="29"/>
    </row>
    <row r="16" spans="1:16" x14ac:dyDescent="0.2">
      <c r="A16" s="1" t="s">
        <v>12</v>
      </c>
      <c r="B16" s="1">
        <f>IF(D13&gt;=83,B10,0)</f>
        <v>0</v>
      </c>
      <c r="C16" s="1">
        <f>IF(D13&gt;=83,C10,0)</f>
        <v>0</v>
      </c>
      <c r="D16" s="10" t="b">
        <f>OR(B16,C16)</f>
        <v>0</v>
      </c>
      <c r="E16" s="11">
        <v>0.34200000000000003</v>
      </c>
      <c r="G16" s="33" t="s">
        <v>19</v>
      </c>
      <c r="H16" s="21" t="s">
        <v>5</v>
      </c>
      <c r="I16" s="21" t="s">
        <v>20</v>
      </c>
      <c r="J16" s="42" t="s">
        <v>22</v>
      </c>
      <c r="K16" s="42" t="s">
        <v>8</v>
      </c>
      <c r="L16" s="32"/>
      <c r="M16" s="32"/>
      <c r="N16" s="32"/>
      <c r="O16" s="28"/>
      <c r="P16" s="29"/>
    </row>
    <row r="17" spans="1:16" x14ac:dyDescent="0.2">
      <c r="D17" s="12"/>
      <c r="E17" s="11"/>
      <c r="G17" s="4">
        <f>B2</f>
        <v>0.7</v>
      </c>
      <c r="H17" s="34">
        <f>B5</f>
        <v>0.75</v>
      </c>
      <c r="I17" s="34">
        <f>B6</f>
        <v>0.65</v>
      </c>
      <c r="J17" s="34">
        <f>B7</f>
        <v>0.95</v>
      </c>
      <c r="K17" s="34">
        <f>B8</f>
        <v>0.9</v>
      </c>
      <c r="L17" s="22"/>
      <c r="M17" s="23">
        <f>B10</f>
        <v>0.29176874999999991</v>
      </c>
      <c r="N17" s="22"/>
      <c r="O17" s="35" t="s">
        <v>0</v>
      </c>
      <c r="P17" s="29"/>
    </row>
    <row r="18" spans="1:16" x14ac:dyDescent="0.2">
      <c r="D18" s="1" t="s">
        <v>13</v>
      </c>
      <c r="E18" s="1" t="s">
        <v>14</v>
      </c>
      <c r="G18" s="27"/>
      <c r="H18" s="28"/>
      <c r="I18" s="28"/>
      <c r="J18" s="28"/>
      <c r="K18" s="28"/>
      <c r="L18" s="32"/>
      <c r="M18" s="32"/>
      <c r="N18" s="32"/>
      <c r="O18" s="28"/>
      <c r="P18" s="29"/>
    </row>
    <row r="19" spans="1:16" x14ac:dyDescent="0.2">
      <c r="A19" s="1" t="s">
        <v>13</v>
      </c>
      <c r="B19" s="1">
        <f>IF(D13&gt;=83,B13,0)</f>
        <v>0</v>
      </c>
      <c r="C19" s="1">
        <f>IF(D13&gt;=83,C13,0)</f>
        <v>0</v>
      </c>
      <c r="D19" s="10">
        <f>B19+C19</f>
        <v>0</v>
      </c>
      <c r="E19" s="11">
        <v>52.442088117009327</v>
      </c>
      <c r="G19" s="4">
        <f>C2</f>
        <v>0.7</v>
      </c>
      <c r="H19" s="34">
        <f>C5</f>
        <v>0.8</v>
      </c>
      <c r="I19" s="34">
        <f>C6</f>
        <v>0.6</v>
      </c>
      <c r="J19" s="34">
        <f>C7</f>
        <v>0.9</v>
      </c>
      <c r="K19" s="34">
        <f>C8</f>
        <v>0.9</v>
      </c>
      <c r="L19" s="22"/>
      <c r="M19" s="23">
        <f>C10</f>
        <v>0.27216000000000001</v>
      </c>
      <c r="N19" s="22"/>
      <c r="O19" s="35" t="s">
        <v>1</v>
      </c>
      <c r="P19" s="29"/>
    </row>
    <row r="20" spans="1:16" x14ac:dyDescent="0.2">
      <c r="G20" s="27"/>
      <c r="H20" s="28"/>
      <c r="I20" s="28"/>
      <c r="J20" s="28"/>
      <c r="K20" s="28"/>
      <c r="L20" s="32"/>
      <c r="M20" s="32"/>
      <c r="N20" s="32"/>
      <c r="O20" s="28"/>
      <c r="P20" s="29"/>
    </row>
    <row r="21" spans="1:16" x14ac:dyDescent="0.2">
      <c r="G21" s="27"/>
      <c r="H21" s="28"/>
      <c r="I21" s="28"/>
      <c r="J21" s="28"/>
      <c r="K21" s="28"/>
      <c r="L21" s="32"/>
      <c r="M21" s="32"/>
      <c r="N21" s="32"/>
      <c r="O21" s="28"/>
      <c r="P21" s="29"/>
    </row>
    <row r="22" spans="1:16" x14ac:dyDescent="0.2">
      <c r="G22" s="27"/>
      <c r="H22" s="28"/>
      <c r="I22" s="28"/>
      <c r="J22" s="28"/>
      <c r="K22" s="28"/>
      <c r="L22" s="32"/>
      <c r="M22" s="32"/>
      <c r="N22" s="32"/>
      <c r="O22" s="28"/>
      <c r="P22" s="29"/>
    </row>
    <row r="23" spans="1:16" x14ac:dyDescent="0.2">
      <c r="G23" s="27"/>
      <c r="H23" s="28"/>
      <c r="I23" s="28"/>
      <c r="J23" s="28"/>
      <c r="K23" s="28"/>
      <c r="L23" s="30"/>
      <c r="M23" s="30"/>
      <c r="N23" s="30"/>
      <c r="O23" s="28"/>
      <c r="P23" s="29"/>
    </row>
    <row r="24" spans="1:16" x14ac:dyDescent="0.2">
      <c r="G24" s="27"/>
      <c r="H24" s="28"/>
      <c r="I24" s="28"/>
      <c r="J24" s="28"/>
      <c r="K24" s="28"/>
      <c r="L24" s="36" t="s">
        <v>21</v>
      </c>
      <c r="M24" s="37" t="b">
        <f>D10</f>
        <v>1</v>
      </c>
      <c r="N24" s="30"/>
      <c r="O24" s="28"/>
      <c r="P24" s="29"/>
    </row>
    <row r="25" spans="1:16" x14ac:dyDescent="0.2">
      <c r="G25" s="38"/>
      <c r="H25" s="39"/>
      <c r="I25" s="39"/>
      <c r="J25" s="39"/>
      <c r="K25" s="39"/>
      <c r="L25" s="40"/>
      <c r="M25" s="40"/>
      <c r="N25" s="40"/>
      <c r="O25" s="39"/>
      <c r="P25" s="41"/>
    </row>
  </sheetData>
  <phoneticPr fontId="1" type="noConversion"/>
  <conditionalFormatting sqref="M24 G17:K17 G19:K19 M17 M19">
    <cfRule type="cellIs" dxfId="3" priority="1" stopIfTrue="1" operator="equal">
      <formula>FALSE</formula>
    </cfRule>
    <cfRule type="cellIs" dxfId="2" priority="2" stopIfTrue="1" operator="equal">
      <formula>TRUE</formula>
    </cfRule>
    <cfRule type="cellIs" dxfId="1" priority="3" stopIfTrue="1" operator="equal">
      <formula>0</formula>
    </cfRule>
    <cfRule type="cellIs" dxfId="0" priority="4" stopIfTrue="1" operator="equal">
      <formula>1</formula>
    </cfRule>
  </conditionalFormatting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CB_DATA_</vt:lpstr>
      <vt:lpstr>Sheet1</vt:lpstr>
      <vt:lpstr>Sheet2</vt:lpstr>
      <vt:lpstr>Sheet3</vt:lpstr>
    </vt:vector>
  </TitlesOfParts>
  <Company>gmx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tnieman</dc:creator>
  <cp:lastModifiedBy>Tim</cp:lastModifiedBy>
  <dcterms:created xsi:type="dcterms:W3CDTF">2006-11-21T13:51:45Z</dcterms:created>
  <dcterms:modified xsi:type="dcterms:W3CDTF">2011-12-20T19:22:37Z</dcterms:modified>
</cp:coreProperties>
</file>